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<sst xmlns="http://schemas.openxmlformats.org/spreadsheetml/2006/main" count="52" uniqueCount="34">
  <si>
    <t>附件二</t>
  </si>
  <si>
    <t xml:space="preserve">      堰湾新居商业门市自主公开招租明细表</t>
  </si>
  <si>
    <t>空置门市</t>
  </si>
  <si>
    <t>单位：面积为平方米；金额为元人民币</t>
  </si>
  <si>
    <t>序号</t>
  </si>
  <si>
    <t>资产位置</t>
  </si>
  <si>
    <t>资产
面积</t>
  </si>
  <si>
    <t>评估底价
（首年）</t>
  </si>
  <si>
    <t>招租底价
（首年）</t>
  </si>
  <si>
    <t>交易保证金
（竞租底价*20%）
（不足2000元按2000元计算）</t>
  </si>
  <si>
    <t>招租期限</t>
  </si>
  <si>
    <t>达州市通川区凤凰大道9号堰湾新居安置房2幢底层25号</t>
  </si>
  <si>
    <t>三年</t>
  </si>
  <si>
    <t>达州市通川区凤凰大道9号堰湾新居安置房2幢底层27号</t>
  </si>
  <si>
    <t>达州市通川区凤凰大道9号堰湾新居安置房1幢底层29号</t>
  </si>
  <si>
    <t>达州市通川区凤凰大道9号堰湾新居安置房1幢底层29号-1</t>
  </si>
  <si>
    <t>达州市通川区凤凰大道9号堰湾新居安置房1幢底层29号-2</t>
  </si>
  <si>
    <t>达州市通川区凤凰大道9号堰湾新居安置房1幢底层29号-3</t>
  </si>
  <si>
    <t>达州市通川区凤凰大道9号堰湾新居安置房1幢底层29号-4</t>
  </si>
  <si>
    <t>达州市通川区凤凰大道9号堰湾新居安置房6幢底层29号-5</t>
  </si>
  <si>
    <t>达州市通川区凤凰大道9号堰湾新居安置房6幢底层29号-9</t>
  </si>
  <si>
    <t>达州市通川区凤凰大道9号堰湾新居安置房3幢底层13号</t>
  </si>
  <si>
    <t>达州市通川区凤凰大道9号堰湾新居安置房3幢底层15号</t>
  </si>
  <si>
    <t>达州市通川区凤凰大道9号堰湾新居安置房3幢底层17号</t>
  </si>
  <si>
    <t>达州市通川区凤凰大道9号堰湾新居安置房3幢底层11号-1</t>
  </si>
  <si>
    <t>达州市通川区凤凰大道9号堰湾新居安置房4幢底层11号-2</t>
  </si>
  <si>
    <t>达州市通川区凤凰大道9号堰湾新居安置房4幢底层11号-3</t>
  </si>
  <si>
    <t>达州市通川区凤凰大道9号堰湾新居安置房4幢底层11号-4</t>
  </si>
  <si>
    <t>达州市通川区凤凰大道9号堰湾新居安置房3幢底层11号</t>
  </si>
  <si>
    <t>达州市通川区凤凰大道9号堰湾新居安置房3幢底层19号</t>
  </si>
  <si>
    <t>达州市通川区凤凰大道9号堰湾新居安置房2幢底层21号</t>
  </si>
  <si>
    <t>小计：</t>
  </si>
  <si>
    <t>/</t>
  </si>
  <si>
    <t>备注:                                                                                                                                                                                                                                         1.上述资产面积仅作参考，实际面积若有误差不影响本次招租及租赁价格                                                                                                                        2.三年租期内，从第2年开始每年的有偿使用金比上年环比递增5%。                                                                                                                                                                                     3.合同期满，承租人按合同约定完善资产交回并办理移交手续后，履约保证金由出租方无息退还，若承租方违约则按违约相关法律法规从履约保证金中进行抵扣（详见合同）。                                                                                                                                                                                            4.本表金额未保留小数点后数值（四舍五入）。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</si>
</sst>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b/>
      <sz val="18"/>
      <color theme="1"/>
      <name val="Microsoft YaHei"/>
      <charset val="134"/>
    </font>
    <font>
      <sz val="12"/>
      <color theme="1"/>
      <name val="Microsoft YaHei"/>
      <charset val="134"/>
    </font>
    <font>
      <sz val="12"/>
      <color theme="1"/>
      <name val="宋体"/>
      <charset val="134"/>
      <scheme val="minor"/>
    </font>
    <font>
      <b/>
      <sz val="12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22" fillId="23" borderId="3" applyNumberFormat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35"/>
  <sheetViews>
    <sheetView tabSelected="1" topLeftCell="A7" workbookViewId="0">
      <selection activeCell="C23" sqref="C5:C23"/>
    </sheetView>
  </sheetViews>
  <sheetFormatPr defaultColWidth="8.89166666666667" defaultRowHeight="13.5" outlineLevelCol="6"/>
  <cols>
    <col min="1" max="1" width="8.675" customWidth="1"/>
    <col min="2" max="2" width="52.25" customWidth="1"/>
    <col min="3" max="3" width="11.3416666666667" customWidth="1"/>
    <col min="4" max="5" width="12.3416666666667" customWidth="1"/>
    <col min="6" max="6" width="15.625" customWidth="1"/>
    <col min="14" max="14" width="9.375"/>
  </cols>
  <sheetData>
    <row r="1" ht="39" customHeight="1" spans="1:7">
      <c r="A1" s="1" t="s">
        <v>0</v>
      </c>
      <c r="B1" s="1"/>
      <c r="C1" s="1"/>
      <c r="D1" s="1"/>
      <c r="E1" s="1"/>
      <c r="F1" s="1"/>
      <c r="G1" s="1"/>
    </row>
    <row r="2" ht="38" customHeight="1" spans="1:7">
      <c r="A2" s="2" t="s">
        <v>1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3"/>
      <c r="C3" s="3" t="s">
        <v>3</v>
      </c>
      <c r="D3" s="3"/>
      <c r="E3" s="3"/>
      <c r="F3" s="3"/>
      <c r="G3" s="4"/>
    </row>
    <row r="4" ht="88.5" customHeight="1" spans="1:7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</row>
    <row r="5" ht="40" customHeight="1" spans="1:7">
      <c r="A5" s="6">
        <v>1</v>
      </c>
      <c r="B5" s="3" t="s">
        <v>11</v>
      </c>
      <c r="C5" s="3">
        <v>251.1</v>
      </c>
      <c r="D5" s="3">
        <v>84372</v>
      </c>
      <c r="E5" s="7">
        <v>59061</v>
      </c>
      <c r="F5" s="7">
        <v>11812</v>
      </c>
      <c r="G5" s="7" t="s">
        <v>12</v>
      </c>
    </row>
    <row r="6" ht="40" customHeight="1" spans="1:7">
      <c r="A6" s="6">
        <v>2</v>
      </c>
      <c r="B6" s="3" t="s">
        <v>13</v>
      </c>
      <c r="C6" s="3">
        <v>327.67</v>
      </c>
      <c r="D6" s="3">
        <v>110100</v>
      </c>
      <c r="E6" s="7">
        <v>77070</v>
      </c>
      <c r="F6" s="7">
        <v>15414</v>
      </c>
      <c r="G6" s="7" t="s">
        <v>12</v>
      </c>
    </row>
    <row r="7" ht="40" customHeight="1" spans="1:7">
      <c r="A7" s="6">
        <v>3</v>
      </c>
      <c r="B7" s="3" t="s">
        <v>14</v>
      </c>
      <c r="C7" s="3">
        <v>411.82</v>
      </c>
      <c r="D7" s="3">
        <v>138372</v>
      </c>
      <c r="E7" s="7">
        <v>96860</v>
      </c>
      <c r="F7" s="7">
        <v>19372</v>
      </c>
      <c r="G7" s="7" t="s">
        <v>12</v>
      </c>
    </row>
    <row r="8" ht="40" customHeight="1" spans="1:7">
      <c r="A8" s="6">
        <v>4</v>
      </c>
      <c r="B8" s="3" t="s">
        <v>15</v>
      </c>
      <c r="C8" s="3">
        <v>552.72</v>
      </c>
      <c r="D8" s="3">
        <v>185712</v>
      </c>
      <c r="E8" s="7">
        <v>129998</v>
      </c>
      <c r="F8" s="7">
        <v>26000</v>
      </c>
      <c r="G8" s="7" t="s">
        <v>12</v>
      </c>
    </row>
    <row r="9" ht="40" customHeight="1" spans="1:7">
      <c r="A9" s="6">
        <v>5</v>
      </c>
      <c r="B9" s="3" t="s">
        <v>16</v>
      </c>
      <c r="C9" s="3">
        <v>623.74</v>
      </c>
      <c r="D9" s="3">
        <v>224544</v>
      </c>
      <c r="E9" s="7">
        <v>157181</v>
      </c>
      <c r="F9" s="7">
        <v>31436</v>
      </c>
      <c r="G9" s="7" t="s">
        <v>12</v>
      </c>
    </row>
    <row r="10" ht="40" customHeight="1" spans="1:7">
      <c r="A10" s="6">
        <v>6</v>
      </c>
      <c r="B10" s="3" t="s">
        <v>17</v>
      </c>
      <c r="C10" s="3">
        <v>272.88</v>
      </c>
      <c r="D10" s="3">
        <v>91692</v>
      </c>
      <c r="E10" s="7">
        <v>64184</v>
      </c>
      <c r="F10" s="7">
        <v>12837</v>
      </c>
      <c r="G10" s="7" t="s">
        <v>12</v>
      </c>
    </row>
    <row r="11" ht="40" customHeight="1" spans="1:7">
      <c r="A11" s="6">
        <v>7</v>
      </c>
      <c r="B11" s="3" t="s">
        <v>18</v>
      </c>
      <c r="C11" s="3">
        <v>228.71</v>
      </c>
      <c r="D11" s="3">
        <v>71352</v>
      </c>
      <c r="E11" s="7">
        <v>49946</v>
      </c>
      <c r="F11" s="7">
        <v>9989</v>
      </c>
      <c r="G11" s="7" t="s">
        <v>12</v>
      </c>
    </row>
    <row r="12" ht="40" customHeight="1" spans="1:7">
      <c r="A12" s="6">
        <v>8</v>
      </c>
      <c r="B12" s="3" t="s">
        <v>19</v>
      </c>
      <c r="C12" s="3">
        <v>160.45</v>
      </c>
      <c r="D12" s="3">
        <v>46212</v>
      </c>
      <c r="E12" s="7">
        <v>32348</v>
      </c>
      <c r="F12" s="7">
        <f>SUM(E12*0.2)</f>
        <v>6469.6</v>
      </c>
      <c r="G12" s="7" t="s">
        <v>12</v>
      </c>
    </row>
    <row r="13" ht="40" customHeight="1" spans="1:7">
      <c r="A13" s="6">
        <v>9</v>
      </c>
      <c r="B13" s="3" t="s">
        <v>20</v>
      </c>
      <c r="C13" s="3">
        <v>75.65</v>
      </c>
      <c r="D13" s="3">
        <v>19968</v>
      </c>
      <c r="E13" s="7">
        <v>13978</v>
      </c>
      <c r="F13" s="7">
        <f>SUM(E13*0.2)</f>
        <v>2795.6</v>
      </c>
      <c r="G13" s="7" t="s">
        <v>12</v>
      </c>
    </row>
    <row r="14" ht="40" customHeight="1" spans="1:7">
      <c r="A14" s="6">
        <v>10</v>
      </c>
      <c r="B14" s="3" t="s">
        <v>21</v>
      </c>
      <c r="C14" s="3">
        <v>189.74</v>
      </c>
      <c r="D14" s="3">
        <v>63756</v>
      </c>
      <c r="E14" s="7">
        <v>44629</v>
      </c>
      <c r="F14" s="7">
        <v>8926</v>
      </c>
      <c r="G14" s="7" t="s">
        <v>12</v>
      </c>
    </row>
    <row r="15" ht="40" customHeight="1" spans="1:7">
      <c r="A15" s="6">
        <v>11</v>
      </c>
      <c r="B15" s="3" t="s">
        <v>22</v>
      </c>
      <c r="C15" s="3">
        <v>266.29</v>
      </c>
      <c r="D15" s="3">
        <v>89472</v>
      </c>
      <c r="E15" s="7">
        <v>62630</v>
      </c>
      <c r="F15" s="7">
        <v>12526</v>
      </c>
      <c r="G15" s="7" t="s">
        <v>12</v>
      </c>
    </row>
    <row r="16" ht="40" customHeight="1" spans="1:7">
      <c r="A16" s="6">
        <v>12</v>
      </c>
      <c r="B16" s="3" t="s">
        <v>23</v>
      </c>
      <c r="C16" s="3">
        <v>251.53</v>
      </c>
      <c r="D16" s="3">
        <v>84516</v>
      </c>
      <c r="E16" s="7">
        <v>59161</v>
      </c>
      <c r="F16" s="7">
        <v>11832</v>
      </c>
      <c r="G16" s="7" t="s">
        <v>12</v>
      </c>
    </row>
    <row r="17" ht="40" customHeight="1" spans="1:7">
      <c r="A17" s="6">
        <v>13</v>
      </c>
      <c r="B17" s="3" t="s">
        <v>24</v>
      </c>
      <c r="C17" s="3">
        <v>1073.76</v>
      </c>
      <c r="D17" s="3">
        <v>386556</v>
      </c>
      <c r="E17" s="7">
        <v>270589</v>
      </c>
      <c r="F17" s="7">
        <v>54118</v>
      </c>
      <c r="G17" s="7" t="s">
        <v>12</v>
      </c>
    </row>
    <row r="18" ht="40" customHeight="1" spans="1:7">
      <c r="A18" s="6">
        <v>14</v>
      </c>
      <c r="B18" s="3" t="s">
        <v>25</v>
      </c>
      <c r="C18" s="3">
        <v>317.95</v>
      </c>
      <c r="D18" s="3">
        <v>91572</v>
      </c>
      <c r="E18" s="7">
        <v>64100</v>
      </c>
      <c r="F18" s="7">
        <v>12820</v>
      </c>
      <c r="G18" s="7" t="s">
        <v>12</v>
      </c>
    </row>
    <row r="19" ht="40" customHeight="1" spans="1:7">
      <c r="A19" s="6">
        <v>15</v>
      </c>
      <c r="B19" s="3" t="s">
        <v>26</v>
      </c>
      <c r="C19" s="3">
        <v>363.44</v>
      </c>
      <c r="D19" s="3">
        <v>95952</v>
      </c>
      <c r="E19" s="7">
        <v>67166</v>
      </c>
      <c r="F19" s="7">
        <v>13433</v>
      </c>
      <c r="G19" s="7" t="s">
        <v>12</v>
      </c>
    </row>
    <row r="20" ht="40" customHeight="1" spans="1:7">
      <c r="A20" s="6">
        <v>16</v>
      </c>
      <c r="B20" s="3" t="s">
        <v>27</v>
      </c>
      <c r="C20" s="3">
        <v>1162.18</v>
      </c>
      <c r="D20" s="3">
        <v>334704</v>
      </c>
      <c r="E20" s="7">
        <v>234293</v>
      </c>
      <c r="F20" s="7">
        <v>46859</v>
      </c>
      <c r="G20" s="7" t="s">
        <v>12</v>
      </c>
    </row>
    <row r="21" ht="40" customHeight="1" spans="1:7">
      <c r="A21" s="6">
        <v>17</v>
      </c>
      <c r="B21" s="8" t="s">
        <v>28</v>
      </c>
      <c r="C21" s="8">
        <v>145.45</v>
      </c>
      <c r="D21" s="8">
        <v>48876</v>
      </c>
      <c r="E21" s="9">
        <v>34213</v>
      </c>
      <c r="F21" s="9">
        <f>SUM(E21*0.2)</f>
        <v>6842.6</v>
      </c>
      <c r="G21" s="9" t="s">
        <v>12</v>
      </c>
    </row>
    <row r="22" ht="40" customHeight="1" spans="1:7">
      <c r="A22" s="6">
        <v>18</v>
      </c>
      <c r="B22" s="3" t="s">
        <v>29</v>
      </c>
      <c r="C22" s="3">
        <v>331.63</v>
      </c>
      <c r="D22" s="3">
        <v>111432</v>
      </c>
      <c r="E22" s="7">
        <v>78002</v>
      </c>
      <c r="F22" s="7">
        <v>15600</v>
      </c>
      <c r="G22" s="7" t="s">
        <v>12</v>
      </c>
    </row>
    <row r="23" ht="40" customHeight="1" spans="1:7">
      <c r="A23" s="6">
        <v>19</v>
      </c>
      <c r="B23" s="3" t="s">
        <v>30</v>
      </c>
      <c r="C23" s="3">
        <v>117.41</v>
      </c>
      <c r="D23" s="3">
        <v>39444</v>
      </c>
      <c r="E23" s="7">
        <v>27611</v>
      </c>
      <c r="F23" s="7">
        <f>SUM(E23*0.2)</f>
        <v>5522.2</v>
      </c>
      <c r="G23" s="7" t="s">
        <v>12</v>
      </c>
    </row>
    <row r="24" ht="40" customHeight="1" spans="1:7">
      <c r="A24" s="3" t="s">
        <v>31</v>
      </c>
      <c r="B24" s="3"/>
      <c r="C24" s="3">
        <f>SUM(C5:C23)</f>
        <v>7124.12</v>
      </c>
      <c r="D24" s="3">
        <f>SUM(D5:D23)</f>
        <v>2318604</v>
      </c>
      <c r="E24" s="3">
        <f>SUM(E5:E23)</f>
        <v>1623020</v>
      </c>
      <c r="F24" s="3">
        <v>324604</v>
      </c>
      <c r="G24" s="7" t="s">
        <v>32</v>
      </c>
    </row>
    <row r="25" ht="22.5" customHeight="1" spans="1:7">
      <c r="A25" s="10" t="s">
        <v>33</v>
      </c>
      <c r="B25" s="11"/>
      <c r="C25" s="11"/>
      <c r="D25" s="11"/>
      <c r="E25" s="11"/>
      <c r="F25" s="11"/>
      <c r="G25" s="11"/>
    </row>
    <row r="26" ht="79" customHeight="1" spans="1:7">
      <c r="A26" s="11"/>
      <c r="B26" s="11"/>
      <c r="C26" s="11"/>
      <c r="D26" s="11"/>
      <c r="E26" s="11"/>
      <c r="F26" s="11"/>
      <c r="G26" s="11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</sheetData>
  <mergeCells count="6">
    <mergeCell ref="A1:G1"/>
    <mergeCell ref="A2:G2"/>
    <mergeCell ref="A3:B3"/>
    <mergeCell ref="C3:F3"/>
    <mergeCell ref="A24:B24"/>
    <mergeCell ref="A25:G26"/>
  </mergeCells>
  <pageMargins left="0.75" right="0.75" top="1" bottom="1" header="0.5" footer="0.5"/>
  <pageSetup paperSize="9" scale="6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冯媛</dc:creator>
  <cp:lastModifiedBy>六月的</cp:lastModifiedBy>
  <dcterms:created xsi:type="dcterms:W3CDTF">2022-10-25T19:00:00Z</dcterms:created>
  <dcterms:modified xsi:type="dcterms:W3CDTF">2023-01-30T08:32:13Z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0192E635191F4B6F90EFCC9A2D8A9755</vt:lpwstr>
  </property>
  <property fmtid="{D5CDD505-2E9C-101B-9397-08002B2CF9AE}" pid="3" name="KSOProductBuildVer">
    <vt:lpwstr>2052-11.8.6.9023</vt:lpwstr>
  </property>
</Properties>
</file>