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<sst xmlns="http://schemas.openxmlformats.org/spreadsheetml/2006/main" count="89" uniqueCount="58">
  <si>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附件二</t>
  </si>
  <si>
    <t>达州市投资公司拟用于违规以地融资土地置换情况统计表</t>
  </si>
  <si>
    <t>序号</t>
  </si>
  <si>
    <t>所有权人名称</t>
  </si>
  <si>
    <t>土地证书编号</t>
  </si>
  <si>
    <t>土地座落位置</t>
  </si>
  <si>
    <t>土地取得时间</t>
  </si>
  <si>
    <t>土地用途</t>
  </si>
  <si>
    <t>获得方式</t>
  </si>
  <si>
    <t>规划指标</t>
  </si>
  <si>
    <t>成交价款（万元）</t>
  </si>
  <si>
    <t>土地面积</t>
  </si>
  <si>
    <t>土地证办理情况</t>
  </si>
  <si>
    <t>账面价值</t>
  </si>
  <si>
    <t>容积率</t>
  </si>
  <si>
    <t>建筑密度</t>
  </si>
  <si>
    <t>绿地率</t>
  </si>
  <si>
    <t>建筑限高</t>
  </si>
  <si>
    <t>平方米</t>
  </si>
  <si>
    <t>亩</t>
  </si>
  <si>
    <t>达州市天辰建设管理有限公司</t>
  </si>
  <si>
    <t>暂未取得</t>
  </si>
  <si>
    <t>莲花湖片区IIIB13-2</t>
  </si>
  <si>
    <t>二类居住（兼容10%商业用地）</t>
  </si>
  <si>
    <t>出让</t>
  </si>
  <si>
    <t>Bs27%</t>
  </si>
  <si>
    <t>G&gt;35%</t>
  </si>
  <si>
    <t>HL&lt;54米</t>
  </si>
  <si>
    <t>未办理</t>
  </si>
  <si>
    <t>莲花湖片区IIIB14-1</t>
  </si>
  <si>
    <t>住宅用地（兼容10%商业用地）</t>
  </si>
  <si>
    <t>Bs30%</t>
  </si>
  <si>
    <t>G&gt;30%</t>
  </si>
  <si>
    <t>达州市锦程盛达房地产开发有限公司</t>
  </si>
  <si>
    <t>达州市创意产业园R-05地块</t>
  </si>
  <si>
    <t>住宅用地（兼容商业用地）</t>
  </si>
  <si>
    <t>HL&lt;80米</t>
  </si>
  <si>
    <t>马踏洞片区中心服务区08-03b地块</t>
  </si>
  <si>
    <t>2022.12月16日</t>
  </si>
  <si>
    <t>二类居住用地</t>
  </si>
  <si>
    <t>HL&lt;100米</t>
  </si>
  <si>
    <t>马踏洞片区中心服务区08-04a地块</t>
  </si>
  <si>
    <t>达州市投资有限公司</t>
  </si>
  <si>
    <t>川（2022）达州市不动产权第0025723号</t>
  </si>
  <si>
    <t>马踏洞中心服务区15-01a</t>
  </si>
  <si>
    <t>住宅用地兼商业</t>
  </si>
  <si>
    <t>Bs25%</t>
  </si>
  <si>
    <r>
      <t>G</t>
    </r>
    <r>
      <rPr>
        <sz val="22"/>
        <rFont val="Arial"/>
        <family val="0"/>
      </rPr>
      <t>≥</t>
    </r>
    <r>
      <rPr>
        <sz val="22"/>
        <rFont val="CESI仿宋-GB2312"/>
        <family val="0"/>
      </rPr>
      <t>30%</t>
    </r>
  </si>
  <si>
    <r>
      <t>HL</t>
    </r>
    <r>
      <rPr>
        <sz val="22"/>
        <rFont val="Arial"/>
        <family val="0"/>
      </rPr>
      <t>≤</t>
    </r>
    <r>
      <rPr>
        <sz val="22"/>
        <rFont val="CESI仿宋-GB2312"/>
        <family val="0"/>
      </rPr>
      <t>80米</t>
    </r>
  </si>
  <si>
    <t>已办理</t>
  </si>
  <si>
    <t>川（2018）达州市不动产权第0012545号</t>
  </si>
  <si>
    <t>西外马房坝金山片区IIJ4-1-a地块</t>
  </si>
  <si>
    <t>商业用地</t>
  </si>
  <si>
    <t>达州市国用（2011）第04922号</t>
  </si>
  <si>
    <t>西外金兰小区临罗顶寨西外镇塔沱村三组</t>
  </si>
  <si>
    <t>商住综合用地</t>
  </si>
  <si>
    <t>注入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</si>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</sst>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CESI仿宋-GB2312"/>
      <family val="0"/>
    </font>
    <font>
      <b/>
      <sz val="12"/>
      <name val="CESI仿宋-GB2312"/>
      <family val="0"/>
    </font>
    <font>
      <sz val="10"/>
      <name val="CESI仿宋-GB2312"/>
      <family val="0"/>
    </font>
    <font>
      <b/>
      <sz val="10"/>
      <name val="CESI仿宋-GB2312"/>
      <family val="0"/>
    </font>
    <font>
      <sz val="48"/>
      <name val="方正小标宋简体"/>
      <family val="0"/>
    </font>
    <font>
      <sz val="36"/>
      <name val="方正小标宋_GBK"/>
      <family val="0"/>
    </font>
    <font>
      <sz val="28"/>
      <name val="CESI仿宋-GB2312"/>
      <family val="0"/>
    </font>
    <font>
      <sz val="26"/>
      <name val="CESI仿宋-GB2312"/>
      <family val="0"/>
    </font>
    <font>
      <sz val="24"/>
      <name val="CESI仿宋-GB2312"/>
      <family val="0"/>
    </font>
    <font>
      <sz val="22"/>
      <name val="CESI仿宋-GB2312"/>
      <family val="0"/>
    </font>
    <font>
      <b/>
      <sz val="14"/>
      <name val="CESI仿宋-GB2312"/>
      <family val="0"/>
    </font>
    <font>
      <b/>
      <sz val="22"/>
      <name val="CESI仿宋-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22"/>
      <name val="Arial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0" borderId="0">
      <alignment/>
      <protection/>
    </xf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43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1" fontId="1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6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40" zoomScaleNormal="40" zoomScaleSheetLayoutView="100" workbookViewId="0" topLeftCell="A2">
      <selection activeCell="AE7" sqref="AE7"/>
    </sheetView>
  </sheetViews>
  <sheetFormatPr defaultColWidth="9.00390625" defaultRowHeight="15"/>
  <cols>
    <col min="1" max="1" width="6.7109375" style="1" customWidth="1"/>
    <col min="2" max="2" width="30.421875" style="1" customWidth="1"/>
    <col min="3" max="3" width="33.8515625" style="1" customWidth="1"/>
    <col min="4" max="4" width="32.7109375" style="1" customWidth="1"/>
    <col min="5" max="5" width="31.28125" style="1" customWidth="1"/>
    <col min="6" max="6" width="23.421875" style="1" customWidth="1"/>
    <col min="7" max="7" width="22.7109375" style="1" customWidth="1"/>
    <col min="8" max="8" width="19.57421875" style="1" bestFit="1" customWidth="1"/>
    <col min="9" max="9" width="23.8515625" style="1" customWidth="1"/>
    <col min="10" max="10" width="19.57421875" style="1" bestFit="1" customWidth="1"/>
    <col min="11" max="11" width="21.8515625" style="1" customWidth="1"/>
    <col min="12" max="13" width="20.8515625" style="1" bestFit="1" customWidth="1"/>
    <col min="14" max="14" width="16.421875" style="1" bestFit="1" customWidth="1"/>
    <col min="15" max="15" width="24.421875" style="1" customWidth="1"/>
    <col min="16" max="16" width="37.7109375" style="1" customWidth="1"/>
    <col min="17" max="17" width="11.57421875" style="1" bestFit="1" customWidth="1"/>
    <col min="18" max="16384" width="9.00390625" style="1" customWidth="1"/>
  </cols>
  <sheetData>
    <row r="1" spans="1:16" ht="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3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2"/>
      <c r="O2" s="22"/>
      <c r="P2" s="23"/>
    </row>
    <row r="3" spans="1:16" s="1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8" t="s">
        <v>9</v>
      </c>
      <c r="I3" s="18"/>
      <c r="J3" s="18"/>
      <c r="K3" s="18"/>
      <c r="L3" s="10" t="s">
        <v>10</v>
      </c>
      <c r="M3" s="24" t="s">
        <v>11</v>
      </c>
      <c r="N3" s="25"/>
      <c r="O3" s="26" t="s">
        <v>12</v>
      </c>
      <c r="P3" s="27" t="s">
        <v>13</v>
      </c>
    </row>
    <row r="4" spans="1:16" s="1" customFormat="1" ht="39.75" customHeight="1">
      <c r="A4" s="11"/>
      <c r="B4" s="11"/>
      <c r="C4" s="11"/>
      <c r="D4" s="11"/>
      <c r="E4" s="11"/>
      <c r="F4" s="11"/>
      <c r="G4" s="11"/>
      <c r="H4" s="18" t="s">
        <v>14</v>
      </c>
      <c r="I4" s="10" t="s">
        <v>15</v>
      </c>
      <c r="J4" s="10" t="s">
        <v>16</v>
      </c>
      <c r="K4" s="10" t="s">
        <v>17</v>
      </c>
      <c r="L4" s="11"/>
      <c r="M4" s="28" t="s">
        <v>18</v>
      </c>
      <c r="N4" s="27" t="s">
        <v>19</v>
      </c>
      <c r="O4" s="29"/>
      <c r="P4" s="30"/>
    </row>
    <row r="5" spans="1:16" s="2" customFormat="1" ht="54" customHeight="1">
      <c r="A5" s="12"/>
      <c r="B5" s="12"/>
      <c r="C5" s="12"/>
      <c r="D5" s="12"/>
      <c r="E5" s="12"/>
      <c r="F5" s="12"/>
      <c r="G5" s="12"/>
      <c r="H5" s="18"/>
      <c r="I5" s="21"/>
      <c r="J5" s="21"/>
      <c r="K5" s="21"/>
      <c r="L5" s="12"/>
      <c r="M5" s="31"/>
      <c r="N5" s="32"/>
      <c r="O5" s="33"/>
      <c r="P5" s="34"/>
    </row>
    <row r="6" spans="1:16" s="3" customFormat="1" ht="124.5" customHeight="1">
      <c r="A6" s="13">
        <v>1</v>
      </c>
      <c r="B6" s="14" t="s">
        <v>20</v>
      </c>
      <c r="C6" s="15" t="s">
        <v>21</v>
      </c>
      <c r="D6" s="15" t="s">
        <v>22</v>
      </c>
      <c r="E6" s="19">
        <v>44741</v>
      </c>
      <c r="F6" s="15" t="s">
        <v>23</v>
      </c>
      <c r="G6" s="15" t="s">
        <v>24</v>
      </c>
      <c r="H6" s="15">
        <v>1.8</v>
      </c>
      <c r="I6" s="15" t="s">
        <v>25</v>
      </c>
      <c r="J6" s="15" t="s">
        <v>26</v>
      </c>
      <c r="K6" s="15" t="s">
        <v>27</v>
      </c>
      <c r="L6" s="15">
        <v>36617.65</v>
      </c>
      <c r="M6" s="15">
        <v>43204</v>
      </c>
      <c r="N6" s="35">
        <v>64.81</v>
      </c>
      <c r="O6" s="35" t="s">
        <v>28</v>
      </c>
      <c r="P6" s="36">
        <v>38005.577</v>
      </c>
    </row>
    <row r="7" spans="1:16" s="3" customFormat="1" ht="124.5" customHeight="1">
      <c r="A7" s="13">
        <v>2</v>
      </c>
      <c r="B7" s="14" t="s">
        <v>20</v>
      </c>
      <c r="C7" s="15" t="s">
        <v>21</v>
      </c>
      <c r="D7" s="15" t="s">
        <v>29</v>
      </c>
      <c r="E7" s="19">
        <v>44776</v>
      </c>
      <c r="F7" s="15" t="s">
        <v>30</v>
      </c>
      <c r="G7" s="15" t="s">
        <v>24</v>
      </c>
      <c r="H7" s="15">
        <v>1.5</v>
      </c>
      <c r="I7" s="15" t="s">
        <v>31</v>
      </c>
      <c r="J7" s="15" t="s">
        <v>32</v>
      </c>
      <c r="K7" s="15" t="s">
        <v>27</v>
      </c>
      <c r="L7" s="15">
        <v>31734.3</v>
      </c>
      <c r="M7" s="15">
        <v>53560.19</v>
      </c>
      <c r="N7" s="35">
        <v>80.34</v>
      </c>
      <c r="O7" s="35" t="s">
        <v>28</v>
      </c>
      <c r="P7" s="36">
        <v>32948.868</v>
      </c>
    </row>
    <row r="8" spans="1:16" s="3" customFormat="1" ht="124.5" customHeight="1">
      <c r="A8" s="13">
        <v>3</v>
      </c>
      <c r="B8" s="14" t="s">
        <v>33</v>
      </c>
      <c r="C8" s="15" t="s">
        <v>21</v>
      </c>
      <c r="D8" s="15" t="s">
        <v>34</v>
      </c>
      <c r="E8" s="19">
        <v>44865</v>
      </c>
      <c r="F8" s="15" t="s">
        <v>35</v>
      </c>
      <c r="G8" s="15" t="s">
        <v>24</v>
      </c>
      <c r="H8" s="15">
        <v>2.6</v>
      </c>
      <c r="I8" s="15" t="s">
        <v>31</v>
      </c>
      <c r="J8" s="15" t="s">
        <v>32</v>
      </c>
      <c r="K8" s="15" t="s">
        <v>36</v>
      </c>
      <c r="L8" s="15">
        <v>26712.2</v>
      </c>
      <c r="M8" s="15">
        <v>38710</v>
      </c>
      <c r="N8" s="35">
        <v>58.065</v>
      </c>
      <c r="O8" s="35" t="s">
        <v>28</v>
      </c>
      <c r="P8" s="36">
        <v>27741.805</v>
      </c>
    </row>
    <row r="9" spans="1:16" s="4" customFormat="1" ht="124.5" customHeight="1">
      <c r="A9" s="13">
        <v>4</v>
      </c>
      <c r="B9" s="14" t="s">
        <v>33</v>
      </c>
      <c r="C9" s="15" t="s">
        <v>21</v>
      </c>
      <c r="D9" s="15" t="s">
        <v>37</v>
      </c>
      <c r="E9" s="19" t="s">
        <v>38</v>
      </c>
      <c r="F9" s="15" t="s">
        <v>39</v>
      </c>
      <c r="G9" s="15" t="s">
        <v>24</v>
      </c>
      <c r="H9" s="15">
        <v>2.6</v>
      </c>
      <c r="I9" s="15" t="s">
        <v>31</v>
      </c>
      <c r="J9" s="15" t="s">
        <v>32</v>
      </c>
      <c r="K9" s="15" t="s">
        <v>40</v>
      </c>
      <c r="L9" s="15">
        <v>24159.2</v>
      </c>
      <c r="M9" s="15">
        <v>30970</v>
      </c>
      <c r="N9" s="35">
        <v>46.46</v>
      </c>
      <c r="O9" s="35" t="s">
        <v>28</v>
      </c>
      <c r="P9" s="36">
        <v>25098.812</v>
      </c>
    </row>
    <row r="10" spans="1:16" s="4" customFormat="1" ht="124.5" customHeight="1">
      <c r="A10" s="13">
        <v>5</v>
      </c>
      <c r="B10" s="14" t="s">
        <v>33</v>
      </c>
      <c r="C10" s="15" t="s">
        <v>21</v>
      </c>
      <c r="D10" s="15" t="s">
        <v>41</v>
      </c>
      <c r="E10" s="19" t="s">
        <v>38</v>
      </c>
      <c r="F10" s="15" t="s">
        <v>39</v>
      </c>
      <c r="G10" s="15" t="s">
        <v>24</v>
      </c>
      <c r="H10" s="15">
        <v>2.35</v>
      </c>
      <c r="I10" s="15" t="s">
        <v>31</v>
      </c>
      <c r="J10" s="15" t="s">
        <v>32</v>
      </c>
      <c r="K10" s="15" t="s">
        <v>40</v>
      </c>
      <c r="L10" s="15">
        <v>27889.8</v>
      </c>
      <c r="M10" s="15">
        <v>39560</v>
      </c>
      <c r="N10" s="35">
        <v>59.34</v>
      </c>
      <c r="O10" s="35" t="s">
        <v>28</v>
      </c>
      <c r="P10" s="36">
        <v>28960.915</v>
      </c>
    </row>
    <row r="11" spans="1:16" s="5" customFormat="1" ht="124.5" customHeight="1">
      <c r="A11" s="13">
        <v>6</v>
      </c>
      <c r="B11" s="14" t="s">
        <v>42</v>
      </c>
      <c r="C11" s="15" t="s">
        <v>43</v>
      </c>
      <c r="D11" s="15" t="s">
        <v>44</v>
      </c>
      <c r="E11" s="19">
        <v>44540</v>
      </c>
      <c r="F11" s="15" t="s">
        <v>45</v>
      </c>
      <c r="G11" s="15" t="s">
        <v>24</v>
      </c>
      <c r="H11" s="15">
        <v>2</v>
      </c>
      <c r="I11" s="15" t="s">
        <v>46</v>
      </c>
      <c r="J11" s="15" t="s">
        <v>47</v>
      </c>
      <c r="K11" s="15" t="s">
        <v>48</v>
      </c>
      <c r="L11" s="15">
        <v>56151</v>
      </c>
      <c r="M11" s="15">
        <v>110103</v>
      </c>
      <c r="N11" s="35">
        <v>165.15</v>
      </c>
      <c r="O11" s="37" t="s">
        <v>49</v>
      </c>
      <c r="P11" s="36">
        <v>58218.323</v>
      </c>
    </row>
    <row r="12" spans="1:16" s="5" customFormat="1" ht="124.5" customHeight="1">
      <c r="A12" s="13">
        <v>7</v>
      </c>
      <c r="B12" s="14" t="s">
        <v>42</v>
      </c>
      <c r="C12" s="15" t="s">
        <v>50</v>
      </c>
      <c r="D12" s="15" t="s">
        <v>51</v>
      </c>
      <c r="E12" s="19">
        <v>43334</v>
      </c>
      <c r="F12" s="15" t="s">
        <v>52</v>
      </c>
      <c r="G12" s="15" t="s">
        <v>24</v>
      </c>
      <c r="H12" s="15"/>
      <c r="I12" s="15"/>
      <c r="J12" s="15"/>
      <c r="K12" s="15"/>
      <c r="L12" s="15"/>
      <c r="M12" s="15"/>
      <c r="N12" s="35"/>
      <c r="O12" s="37" t="s">
        <v>49</v>
      </c>
      <c r="P12" s="36"/>
    </row>
    <row r="13" spans="1:16" s="5" customFormat="1" ht="124.5" customHeight="1">
      <c r="A13" s="13">
        <v>8</v>
      </c>
      <c r="B13" s="14" t="s">
        <v>42</v>
      </c>
      <c r="C13" s="15" t="s">
        <v>53</v>
      </c>
      <c r="D13" s="15" t="s">
        <v>54</v>
      </c>
      <c r="E13" s="19">
        <v>44280</v>
      </c>
      <c r="F13" s="15" t="s">
        <v>55</v>
      </c>
      <c r="G13" s="15" t="s">
        <v>56</v>
      </c>
      <c r="H13" s="15"/>
      <c r="I13" s="15"/>
      <c r="J13" s="15"/>
      <c r="K13" s="15"/>
      <c r="L13" s="15"/>
      <c r="M13" s="15"/>
      <c r="N13" s="35"/>
      <c r="O13" s="37" t="s">
        <v>49</v>
      </c>
      <c r="P13" s="36"/>
    </row>
    <row r="14" spans="1:16" s="6" customFormat="1" ht="124.5" customHeight="1">
      <c r="A14" s="16"/>
      <c r="B14" s="17" t="s">
        <v>57</v>
      </c>
      <c r="C14" s="17"/>
      <c r="D14" s="17"/>
      <c r="E14" s="17"/>
      <c r="F14" s="17"/>
      <c r="G14" s="17"/>
      <c r="H14" s="20"/>
      <c r="I14" s="20"/>
      <c r="J14" s="20"/>
      <c r="K14" s="20"/>
      <c r="L14" s="17">
        <f>SUM(L6:L13)</f>
        <v>203264.15</v>
      </c>
      <c r="M14" s="17">
        <f>SUM(M6:M13)</f>
        <v>316107.19</v>
      </c>
      <c r="N14" s="17">
        <f>SUM(N6:N13)</f>
        <v>474.16499999999996</v>
      </c>
      <c r="O14" s="38"/>
      <c r="P14" s="39">
        <f>SUM(P6:P13)</f>
        <v>210974.30000000002</v>
      </c>
    </row>
  </sheetData>
  <sheetProtection/>
  <mergeCells count="20">
    <mergeCell ref="A1:P1"/>
    <mergeCell ref="A2:P2"/>
    <mergeCell ref="H3:K3"/>
    <mergeCell ref="M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3:L5"/>
    <mergeCell ref="M4:M5"/>
    <mergeCell ref="N4:N5"/>
    <mergeCell ref="O3:O5"/>
    <mergeCell ref="P3:P5"/>
  </mergeCells>
  <printOptions/>
  <pageMargins left="0.7513888888888889" right="0.7513888888888889" top="0.40902777777777777" bottom="0.40902777777777777" header="0.5" footer="0.5"/>
  <pageSetup fitToHeight="1" fitToWidth="1" horizontalDpi="600" verticalDpi="600" orientation="landscape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TZGS12</dc:creator>
  <cp:keywords/>
  <dc:description/>
  <cp:lastModifiedBy>TZGS12</cp:lastModifiedBy>
  <dcterms:created xsi:type="dcterms:W3CDTF">2023-01-03T15:44:35Z</dcterms:created>
  <dcterms:modified xsi:type="dcterms:W3CDTF">2023-06-06T16:18:56Z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A739772E0F17D941F0EB7E648FE29087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